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"/>
  </numFmts>
  <fonts count="8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FFFFFF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0F5C43"/>
      </patternFill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FBF0D5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pivotButton="0" quotePrefix="0" xfId="0"/>
    <xf numFmtId="0" fontId="0" fillId="3" borderId="1" pivotButton="0" quotePrefix="0" xfId="0"/>
    <xf numFmtId="0" fontId="5" fillId="0" borderId="0" pivotButton="0" quotePrefix="0" xfId="0"/>
    <xf numFmtId="4" fontId="6" fillId="4" borderId="2" pivotButton="0" quotePrefix="0" xfId="0"/>
    <xf numFmtId="164" fontId="5" fillId="0" borderId="0" pivotButton="0" quotePrefix="0" xfId="0"/>
    <xf numFmtId="164" fontId="0" fillId="5" borderId="3" pivotButton="0" quotePrefix="0" xfId="0"/>
    <xf numFmtId="10" fontId="5" fillId="0" borderId="0" pivotButton="0" quotePrefix="0" xfId="0"/>
    <xf numFmtId="10" fontId="0" fillId="5" borderId="3" pivotButton="0" quotePrefix="0" xfId="0"/>
    <xf numFmtId="165" fontId="5" fillId="0" borderId="0" pivotButton="0" quotePrefix="0" xfId="0"/>
    <xf numFmtId="165" fontId="0" fillId="5" borderId="3" pivotButton="0" quotePrefix="0" xfId="0"/>
    <xf numFmtId="164" fontId="6" fillId="4" borderId="2" pivotButton="0" quotePrefix="0" xfId="0"/>
    <xf numFmtId="2" fontId="6" fillId="4" borderId="2" pivotButton="0" quotePrefix="0" xfId="0"/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Adom Fresh Foods — the Lender's Read</t>
        </is>
      </c>
    </row>
    <row r="2">
      <c r="A2" s="2" t="inlineStr">
        <is>
          <t>GH₵ millions. DuPont for Year 3.  ·  STUDENT TEMPLATE</t>
        </is>
      </c>
    </row>
    <row r="4">
      <c r="B4" s="3" t="inlineStr">
        <is>
          <t>Year 1</t>
        </is>
      </c>
      <c r="C4" s="3" t="inlineStr">
        <is>
          <t>Year 2</t>
        </is>
      </c>
      <c r="D4" s="3" t="inlineStr">
        <is>
          <t>Year 3</t>
        </is>
      </c>
    </row>
    <row r="5">
      <c r="A5" s="4" t="inlineStr">
        <is>
          <t>GIVEN</t>
        </is>
      </c>
      <c r="B5" s="5" t="n"/>
      <c r="C5" s="5" t="n"/>
      <c r="D5" s="5" t="n"/>
      <c r="E5" s="5" t="n"/>
      <c r="F5" s="5" t="n"/>
    </row>
    <row r="6">
      <c r="A6" s="6" t="inlineStr">
        <is>
          <t>Revenue</t>
        </is>
      </c>
      <c r="B6" s="7" t="n">
        <v>40</v>
      </c>
      <c r="C6" s="7" t="n">
        <v>60</v>
      </c>
      <c r="D6" s="7" t="n">
        <v>80</v>
      </c>
    </row>
    <row r="7">
      <c r="A7" s="6" t="inlineStr">
        <is>
          <t>Net income</t>
        </is>
      </c>
      <c r="B7" s="7" t="n">
        <v>1.2</v>
      </c>
      <c r="C7" s="7" t="n">
        <v>1.65</v>
      </c>
      <c r="D7" s="7" t="n">
        <v>2.1</v>
      </c>
    </row>
    <row r="8">
      <c r="A8" s="6" t="inlineStr">
        <is>
          <t>Total assets</t>
        </is>
      </c>
      <c r="B8" s="7" t="n">
        <v>15</v>
      </c>
      <c r="C8" s="7" t="n">
        <v>23</v>
      </c>
      <c r="D8" s="7" t="n">
        <v>34</v>
      </c>
    </row>
    <row r="9">
      <c r="A9" s="6" t="inlineStr">
        <is>
          <t>Equity</t>
        </is>
      </c>
      <c r="B9" s="7" t="n">
        <v>6.3</v>
      </c>
      <c r="C9" s="7" t="n">
        <v>8</v>
      </c>
      <c r="D9" s="7" t="n">
        <v>10</v>
      </c>
    </row>
    <row r="11">
      <c r="A11" s="4" t="inlineStr">
        <is>
          <t>QUESTION 1  —  complete Year 3, then check the drivers multiply</t>
        </is>
      </c>
      <c r="B11" s="5" t="n"/>
      <c r="C11" s="5" t="n"/>
      <c r="D11" s="5" t="n"/>
      <c r="E11" s="5" t="n"/>
      <c r="F11" s="5" t="n"/>
    </row>
    <row r="12">
      <c r="A12" s="6" t="inlineStr">
        <is>
          <t>Return on equity</t>
        </is>
      </c>
      <c r="B12" s="8">
        <f>B7/B9</f>
        <v/>
      </c>
      <c r="C12" s="8">
        <f>C7/C9</f>
        <v/>
      </c>
      <c r="D12" s="9" t="n"/>
    </row>
    <row r="13">
      <c r="A13" s="6" t="inlineStr">
        <is>
          <t>Net profit margin</t>
        </is>
      </c>
      <c r="B13" s="10">
        <f>B7/B6</f>
        <v/>
      </c>
      <c r="C13" s="10">
        <f>C7/C6</f>
        <v/>
      </c>
      <c r="D13" s="11" t="n"/>
    </row>
    <row r="14">
      <c r="A14" s="6" t="inlineStr">
        <is>
          <t>Asset turnover</t>
        </is>
      </c>
      <c r="B14" s="12">
        <f>B6/B8</f>
        <v/>
      </c>
      <c r="C14" s="12">
        <f>C6/C8</f>
        <v/>
      </c>
      <c r="D14" s="13" t="n"/>
    </row>
    <row r="15">
      <c r="A15" s="6" t="inlineStr">
        <is>
          <t>Leverage (assets / equity)</t>
        </is>
      </c>
      <c r="B15" s="12">
        <f>B8/B9</f>
        <v/>
      </c>
      <c r="C15" s="12">
        <f>C8/C9</f>
        <v/>
      </c>
      <c r="D15" s="13" t="n"/>
    </row>
    <row r="17">
      <c r="A17" s="6" t="inlineStr">
        <is>
          <t>Check: margin × turnover × leverage</t>
        </is>
      </c>
      <c r="B17" s="8">
        <f>B13*B14*B15</f>
        <v/>
      </c>
      <c r="C17" s="8">
        <f>C13*C14*C15</f>
        <v/>
      </c>
      <c r="D17" s="9" t="n"/>
    </row>
    <row r="18">
      <c r="A18" s="2" t="inlineStr">
        <is>
          <t>Should equal return on equity above</t>
        </is>
      </c>
    </row>
    <row r="20">
      <c r="A20" s="4" t="inlineStr">
        <is>
          <t>PEER COMPARISON</t>
        </is>
      </c>
      <c r="B20" s="5" t="n"/>
      <c r="C20" s="5" t="n"/>
      <c r="D20" s="5" t="n"/>
      <c r="E20" s="5" t="n"/>
      <c r="F20" s="5" t="n"/>
    </row>
    <row r="21">
      <c r="A21" s="6" t="inlineStr">
        <is>
          <t>Peer return on equity</t>
        </is>
      </c>
      <c r="D21" s="14" t="n">
        <v>0.17</v>
      </c>
    </row>
    <row r="22">
      <c r="A22" s="6" t="inlineStr">
        <is>
          <t>Peer leverage</t>
        </is>
      </c>
      <c r="D22" s="15" t="n">
        <v>2.6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6" t="inlineStr">
        <is>
          <t>Case 2 — Week 2. You are on the lender's side of the desk.</t>
        </is>
      </c>
    </row>
    <row r="5">
      <c r="A5" s="16" t="inlineStr">
        <is>
          <t>Years 1 and 2 are computed for you. Complete Year 3 and check the product.</t>
        </is>
      </c>
    </row>
    <row r="7">
      <c r="A7" s="16" t="inlineStr">
        <is>
          <t>Brass cells are yours to complete. Everything else is given.</t>
        </is>
      </c>
    </row>
    <row r="9">
      <c r="A9" s="17" t="inlineStr">
        <is>
          <t>Cell conventions</t>
        </is>
      </c>
    </row>
    <row r="10">
      <c r="A10" s="18" t="inlineStr">
        <is>
          <t xml:space="preserve">   Blue fill, blue bold  —  an input. Change it and watch the model move.</t>
        </is>
      </c>
    </row>
    <row r="11">
      <c r="A11" s="18" t="inlineStr">
        <is>
          <t xml:space="preserve">   Plain black           —  a formula. Do not overtype it.</t>
        </is>
      </c>
    </row>
    <row r="12">
      <c r="A12" s="18" t="inlineStr">
        <is>
          <t xml:space="preserve">   Brass fill            —  a cell for you to complete.</t>
        </is>
      </c>
    </row>
    <row r="13">
      <c r="A13" s="18" t="inlineStr">
        <is>
          <t xml:space="preserve">   Green bold            —  a result worth reading.</t>
        </is>
      </c>
    </row>
    <row r="14">
      <c r="A14" s="6" t="inlineStr"/>
    </row>
    <row r="15">
      <c r="A15" s="6" t="inlineStr">
        <is>
          <t>Every figure here is checked against the transcripts, chapters, and case briefs.</t>
        </is>
      </c>
    </row>
    <row r="16">
      <c r="A16" s="6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2026-10-04T15:17:26Z</dcterms:created>
  <dcterms:modified xmlns:dcterms="http://purl.org/dc/terms/" xmlns:xsi="http://www.w3.org/2001/XMLSchema-instance" xsi:type="dcterms:W3CDTF">2026-10-04T15:17:26Z</dcterms:modified>
</cp:coreProperties>
</file>